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AKULTAS_PARIWISATA\Sarjana\PERENCANAAN_2018\"/>
    </mc:Choice>
  </mc:AlternateContent>
  <bookViews>
    <workbookView xWindow="0" yWindow="0" windowWidth="20490" windowHeight="66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Sheet1!$4:$5</definedName>
  </definedNames>
  <calcPr calcId="162913"/>
</workbook>
</file>

<file path=xl/calcChain.xml><?xml version="1.0" encoding="utf-8"?>
<calcChain xmlns="http://schemas.openxmlformats.org/spreadsheetml/2006/main">
  <c r="H45" i="1" l="1"/>
  <c r="J35" i="1" l="1"/>
  <c r="J38" i="1"/>
  <c r="G24" i="1"/>
  <c r="H19" i="1"/>
  <c r="H18" i="1"/>
  <c r="H54" i="1"/>
  <c r="H50" i="1"/>
  <c r="H47" i="1"/>
  <c r="H46" i="1"/>
  <c r="H44" i="1"/>
  <c r="H43" i="1"/>
  <c r="H42" i="1"/>
  <c r="H40" i="1"/>
  <c r="H39" i="1"/>
  <c r="H37" i="1"/>
  <c r="H36" i="1"/>
  <c r="H33" i="1"/>
  <c r="H28" i="1"/>
  <c r="H27" i="1"/>
  <c r="H26" i="1"/>
  <c r="H25" i="1"/>
  <c r="H24" i="1"/>
  <c r="H23" i="1"/>
  <c r="H22" i="1"/>
  <c r="H21" i="1"/>
  <c r="H17" i="1"/>
  <c r="H16" i="1"/>
  <c r="H14" i="1"/>
  <c r="H13" i="1"/>
  <c r="H11" i="1"/>
  <c r="H8" i="1"/>
  <c r="H7" i="1"/>
</calcChain>
</file>

<file path=xl/sharedStrings.xml><?xml version="1.0" encoding="utf-8"?>
<sst xmlns="http://schemas.openxmlformats.org/spreadsheetml/2006/main" count="142" uniqueCount="92">
  <si>
    <t>Sasaran</t>
  </si>
  <si>
    <t>Indikator</t>
  </si>
  <si>
    <t>Target</t>
  </si>
  <si>
    <t>Satuan</t>
  </si>
  <si>
    <t>Capaian 2018</t>
  </si>
  <si>
    <t>DPW</t>
  </si>
  <si>
    <t>IPW</t>
  </si>
  <si>
    <t>DIV</t>
  </si>
  <si>
    <t>Total</t>
  </si>
  <si>
    <t>%</t>
  </si>
  <si>
    <t>Mhs</t>
  </si>
  <si>
    <t>Prodi</t>
  </si>
  <si>
    <t>87,5%</t>
  </si>
  <si>
    <t>-</t>
  </si>
  <si>
    <t>Ranking</t>
  </si>
  <si>
    <t>Akreditasi</t>
  </si>
  <si>
    <t>Pusat Unggulan</t>
  </si>
  <si>
    <t>28,5%</t>
  </si>
  <si>
    <t>21,4%</t>
  </si>
  <si>
    <t>Dosen</t>
  </si>
  <si>
    <t>Judul</t>
  </si>
  <si>
    <t>HAKI</t>
  </si>
  <si>
    <t>Sitasi</t>
  </si>
  <si>
    <t>Jurnal</t>
  </si>
  <si>
    <t>4.477.345.000</t>
  </si>
  <si>
    <t>Penelitian</t>
  </si>
  <si>
    <t>Prototipe</t>
  </si>
  <si>
    <t>Produk</t>
  </si>
  <si>
    <t>Opini</t>
  </si>
  <si>
    <t>CAPAIAN KINERJA KONTRAK RERJA ANTARA REKTOR DENGAN DEKAN FAKULTAS PARIWISATA TAHUN 2018</t>
  </si>
  <si>
    <r>
      <t>1.</t>
    </r>
    <r>
      <rPr>
        <sz val="12"/>
        <color rgb="FF000000"/>
        <rFont val="Calibri"/>
        <family val="2"/>
        <scheme val="minor"/>
      </rPr>
      <t xml:space="preserve"> Meningkatnya kualitas pembelajaran dan kemahasiswaan</t>
    </r>
  </si>
  <si>
    <r>
      <t>1.1.</t>
    </r>
    <r>
      <rPr>
        <sz val="12"/>
        <color rgb="FF000000"/>
        <rFont val="Calibri"/>
        <family val="2"/>
        <scheme val="minor"/>
      </rPr>
      <t xml:space="preserve"> Rasio Afirmasi [98]</t>
    </r>
  </si>
  <si>
    <r>
      <t>1.1.1.</t>
    </r>
    <r>
      <rPr>
        <i/>
        <sz val="12"/>
        <color rgb="FF0054FF"/>
        <rFont val="Calibri"/>
        <family val="2"/>
        <scheme val="minor"/>
      </rPr>
      <t xml:space="preserve"> Total Mahasiswa Aktif S1 Reguler dan Diploma</t>
    </r>
  </si>
  <si>
    <r>
      <t>1.1.2.</t>
    </r>
    <r>
      <rPr>
        <i/>
        <sz val="12"/>
        <color rgb="FF0054FF"/>
        <rFont val="Calibri"/>
        <family val="2"/>
        <scheme val="minor"/>
      </rPr>
      <t xml:space="preserve"> Jumlah Mahasiswa penerima bidik misi</t>
    </r>
  </si>
  <si>
    <r>
      <t>1.1.3.</t>
    </r>
    <r>
      <rPr>
        <i/>
        <sz val="12"/>
        <color rgb="FF0054FF"/>
        <rFont val="Calibri"/>
        <family val="2"/>
        <scheme val="minor"/>
      </rPr>
      <t xml:space="preserve"> Jumlah Mahasiswa penerima UKT 1</t>
    </r>
  </si>
  <si>
    <r>
      <t>1.1.4.</t>
    </r>
    <r>
      <rPr>
        <i/>
        <sz val="12"/>
        <color rgb="FF0054FF"/>
        <rFont val="Calibri"/>
        <family val="2"/>
        <scheme val="minor"/>
      </rPr>
      <t xml:space="preserve"> Jumlah Mahasiswa penerima UKT 2</t>
    </r>
  </si>
  <si>
    <r>
      <t>1.2.</t>
    </r>
    <r>
      <rPr>
        <sz val="12"/>
        <color rgb="FF000000"/>
        <rFont val="Calibri"/>
        <family val="2"/>
        <scheme val="minor"/>
      </rPr>
      <t xml:space="preserve"> Jumlah mahasiswa yang berwirausaha [99]</t>
    </r>
  </si>
  <si>
    <r>
      <t>1.3.</t>
    </r>
    <r>
      <rPr>
        <sz val="12"/>
        <color rgb="FF000000"/>
        <rFont val="Calibri"/>
        <family val="2"/>
        <scheme val="minor"/>
      </rPr>
      <t xml:space="preserve"> Persentase Lulusan bersertifikat kompetensi dan profesi [100]</t>
    </r>
  </si>
  <si>
    <r>
      <t>1.3.1.</t>
    </r>
    <r>
      <rPr>
        <i/>
        <sz val="12"/>
        <color rgb="FF0054FF"/>
        <rFont val="Calibri"/>
        <family val="2"/>
        <scheme val="minor"/>
      </rPr>
      <t xml:space="preserve"> Jumlah peserta uji kompetensi dan profesi</t>
    </r>
  </si>
  <si>
    <r>
      <t>1.3.2.</t>
    </r>
    <r>
      <rPr>
        <i/>
        <sz val="12"/>
        <color rgb="FF0054FF"/>
        <rFont val="Calibri"/>
        <family val="2"/>
        <scheme val="minor"/>
      </rPr>
      <t xml:space="preserve"> Jumlah yang lulus uji kompetensi dan profesi</t>
    </r>
  </si>
  <si>
    <r>
      <t>1.4.</t>
    </r>
    <r>
      <rPr>
        <sz val="12"/>
        <color rgb="FF000000"/>
        <rFont val="Calibri"/>
        <family val="2"/>
        <scheme val="minor"/>
      </rPr>
      <t xml:space="preserve"> Persentase Prodi terakreditasi minimal B [101]</t>
    </r>
  </si>
  <si>
    <r>
      <t>1.4.1.</t>
    </r>
    <r>
      <rPr>
        <i/>
        <sz val="12"/>
        <color rgb="FF0054FF"/>
        <rFont val="Calibri"/>
        <family val="2"/>
        <scheme val="minor"/>
      </rPr>
      <t xml:space="preserve"> Jumlah prodi yang terakreditasi A</t>
    </r>
  </si>
  <si>
    <r>
      <t>1.4.2.</t>
    </r>
    <r>
      <rPr>
        <i/>
        <sz val="12"/>
        <color rgb="FF0054FF"/>
        <rFont val="Calibri"/>
        <family val="2"/>
        <scheme val="minor"/>
      </rPr>
      <t xml:space="preserve"> Jumlah prodi yang terakreditasi B</t>
    </r>
  </si>
  <si>
    <r>
      <t>1.4.3.</t>
    </r>
    <r>
      <rPr>
        <i/>
        <sz val="12"/>
        <color rgb="FF0054FF"/>
        <rFont val="Calibri"/>
        <family val="2"/>
        <scheme val="minor"/>
      </rPr>
      <t xml:space="preserve"> Jumlah prodi yang terakreditasi C</t>
    </r>
  </si>
  <si>
    <r>
      <t>1.4.4.</t>
    </r>
    <r>
      <rPr>
        <i/>
        <sz val="12"/>
        <color rgb="FF0054FF"/>
        <rFont val="Calibri"/>
        <family val="2"/>
        <scheme val="minor"/>
      </rPr>
      <t xml:space="preserve"> Jumlah prodi yang belum terakreditasi</t>
    </r>
  </si>
  <si>
    <r>
      <t>1.5.</t>
    </r>
    <r>
      <rPr>
        <sz val="12"/>
        <color rgb="FF000000"/>
        <rFont val="Calibri"/>
        <family val="2"/>
        <scheme val="minor"/>
      </rPr>
      <t xml:space="preserve"> Persentase Lulusan yang langsung bekerja dibidangnya [102]</t>
    </r>
  </si>
  <si>
    <r>
      <t>1.5.1.</t>
    </r>
    <r>
      <rPr>
        <i/>
        <sz val="12"/>
        <color rgb="FF0054FF"/>
        <rFont val="Calibri"/>
        <family val="2"/>
        <scheme val="minor"/>
      </rPr>
      <t xml:space="preserve"> Jumlah Lulusan Tahun N-2</t>
    </r>
  </si>
  <si>
    <r>
      <t>1.5.2.</t>
    </r>
    <r>
      <rPr>
        <i/>
        <sz val="12"/>
        <color rgb="FF0054FF"/>
        <rFont val="Calibri"/>
        <family val="2"/>
        <scheme val="minor"/>
      </rPr>
      <t xml:space="preserve"> Jumlah Alumni yang mengisi Kuisioner</t>
    </r>
  </si>
  <si>
    <r>
      <t>1.5.3.</t>
    </r>
    <r>
      <rPr>
        <i/>
        <sz val="12"/>
        <color rgb="FF0054FF"/>
        <rFont val="Calibri"/>
        <family val="2"/>
        <scheme val="minor"/>
      </rPr>
      <t xml:space="preserve"> Jumlah Alumni Bekerja dibidangnya</t>
    </r>
  </si>
  <si>
    <r>
      <t>1.6.</t>
    </r>
    <r>
      <rPr>
        <sz val="12"/>
        <color rgb="FF000000"/>
        <rFont val="Calibri"/>
        <family val="2"/>
        <scheme val="minor"/>
      </rPr>
      <t xml:space="preserve"> Jumlah mahasiswa berprestasi [103]</t>
    </r>
  </si>
  <si>
    <r>
      <t>1.6.1.</t>
    </r>
    <r>
      <rPr>
        <i/>
        <sz val="12"/>
        <color rgb="FF0054FF"/>
        <rFont val="Calibri"/>
        <family val="2"/>
        <scheme val="minor"/>
      </rPr>
      <t xml:space="preserve"> Jumlah Mahasiswa Berprestasi Bidang Ilmu (*Nasional)</t>
    </r>
  </si>
  <si>
    <r>
      <t>1.6.2.</t>
    </r>
    <r>
      <rPr>
        <i/>
        <sz val="12"/>
        <color rgb="FF0054FF"/>
        <rFont val="Calibri"/>
        <family val="2"/>
        <scheme val="minor"/>
      </rPr>
      <t xml:space="preserve"> Jumlah Mahasiswa Berprestasi Bidang Ilmu (*Internasional)</t>
    </r>
  </si>
  <si>
    <r>
      <t>1.6.3.</t>
    </r>
    <r>
      <rPr>
        <i/>
        <sz val="12"/>
        <color rgb="FF0054FF"/>
        <rFont val="Calibri"/>
        <family val="2"/>
        <scheme val="minor"/>
      </rPr>
      <t xml:space="preserve"> Jumlah Mahasiswa Berprestasi Bidang Seni &amp; Olah raga (*Nasional)</t>
    </r>
  </si>
  <si>
    <r>
      <t>1.6.4.</t>
    </r>
    <r>
      <rPr>
        <i/>
        <sz val="12"/>
        <color rgb="FF0054FF"/>
        <rFont val="Calibri"/>
        <family val="2"/>
        <scheme val="minor"/>
      </rPr>
      <t xml:space="preserve"> Jumlah Mahasiswa Berprestasi Bidang Seni &amp; Olah raga (*Internasional)</t>
    </r>
  </si>
  <si>
    <r>
      <t>2.</t>
    </r>
    <r>
      <rPr>
        <sz val="12"/>
        <color rgb="FF000000"/>
        <rFont val="Calibri"/>
        <family val="2"/>
        <scheme val="minor"/>
      </rPr>
      <t xml:space="preserve"> Meningkatnya kualitas kelembagaan Universitas Udayana</t>
    </r>
  </si>
  <si>
    <r>
      <t>2.1.</t>
    </r>
    <r>
      <rPr>
        <sz val="12"/>
        <color rgb="FF000000"/>
        <rFont val="Calibri"/>
        <family val="2"/>
        <scheme val="minor"/>
      </rPr>
      <t xml:space="preserve"> Ranking PT Nasional [105]</t>
    </r>
  </si>
  <si>
    <r>
      <t>2.2.</t>
    </r>
    <r>
      <rPr>
        <sz val="12"/>
        <color rgb="FF000000"/>
        <rFont val="Calibri"/>
        <family val="2"/>
        <scheme val="minor"/>
      </rPr>
      <t xml:space="preserve"> Akrediasi Institusi [106]</t>
    </r>
  </si>
  <si>
    <r>
      <t>2.3.</t>
    </r>
    <r>
      <rPr>
        <sz val="12"/>
        <color rgb="FF000000"/>
        <rFont val="Calibri"/>
        <family val="2"/>
        <scheme val="minor"/>
      </rPr>
      <t xml:space="preserve"> Jumlah Pusat Unggulan Iptek (PUI) [107]</t>
    </r>
  </si>
  <si>
    <r>
      <t>3.</t>
    </r>
    <r>
      <rPr>
        <sz val="12"/>
        <color rgb="FF000000"/>
        <rFont val="Calibri"/>
        <family val="2"/>
        <scheme val="minor"/>
      </rPr>
      <t xml:space="preserve"> Meningkatnya kualitas, dan kuantitas sumber daya Universitas Udayana</t>
    </r>
  </si>
  <si>
    <r>
      <t>3.1.</t>
    </r>
    <r>
      <rPr>
        <sz val="12"/>
        <color rgb="FF000000"/>
        <rFont val="Calibri"/>
        <family val="2"/>
        <scheme val="minor"/>
      </rPr>
      <t xml:space="preserve"> Persentase dosen berkualifikasi S3 [109]</t>
    </r>
  </si>
  <si>
    <r>
      <t>3.1.1.</t>
    </r>
    <r>
      <rPr>
        <i/>
        <sz val="12"/>
        <color rgb="FF0054FF"/>
        <rFont val="Calibri"/>
        <family val="2"/>
        <scheme val="minor"/>
      </rPr>
      <t xml:space="preserve"> Total jumlah dosen tetap</t>
    </r>
  </si>
  <si>
    <r>
      <t>3.1.2.</t>
    </r>
    <r>
      <rPr>
        <i/>
        <sz val="12"/>
        <color rgb="FF0054FF"/>
        <rFont val="Calibri"/>
        <family val="2"/>
        <scheme val="minor"/>
      </rPr>
      <t xml:space="preserve"> Jumlah dosen tetap berkualifikasi S3</t>
    </r>
  </si>
  <si>
    <r>
      <t>3.2.</t>
    </r>
    <r>
      <rPr>
        <sz val="12"/>
        <color rgb="FF000000"/>
        <rFont val="Calibri"/>
        <family val="2"/>
        <scheme val="minor"/>
      </rPr>
      <t xml:space="preserve"> Persentase dosen bersertifikat pendidik [110]</t>
    </r>
  </si>
  <si>
    <r>
      <t>3.2.1.</t>
    </r>
    <r>
      <rPr>
        <i/>
        <sz val="12"/>
        <color rgb="FF0054FF"/>
        <rFont val="Calibri"/>
        <family val="2"/>
        <scheme val="minor"/>
      </rPr>
      <t xml:space="preserve"> Total jumlah dosen tetap</t>
    </r>
  </si>
  <si>
    <r>
      <t>3.2.2.</t>
    </r>
    <r>
      <rPr>
        <i/>
        <sz val="12"/>
        <color rgb="FF0054FF"/>
        <rFont val="Calibri"/>
        <family val="2"/>
        <scheme val="minor"/>
      </rPr>
      <t xml:space="preserve"> Jumlah dosen tetap yang telah memperoleh sertifikat pendidik</t>
    </r>
  </si>
  <si>
    <r>
      <t>3.3.</t>
    </r>
    <r>
      <rPr>
        <sz val="12"/>
        <color rgb="FF000000"/>
        <rFont val="Calibri"/>
        <family val="2"/>
        <scheme val="minor"/>
      </rPr>
      <t xml:space="preserve"> Persentase dosen dengan jabatan lektor kepala [111]</t>
    </r>
  </si>
  <si>
    <r>
      <t>3.3.1.</t>
    </r>
    <r>
      <rPr>
        <i/>
        <sz val="12"/>
        <color rgb="FF0054FF"/>
        <rFont val="Calibri"/>
        <family val="2"/>
        <scheme val="minor"/>
      </rPr>
      <t xml:space="preserve"> Total jumlah dosen tetap</t>
    </r>
  </si>
  <si>
    <r>
      <t>3.3.2.</t>
    </r>
    <r>
      <rPr>
        <i/>
        <sz val="12"/>
        <color rgb="FF0054FF"/>
        <rFont val="Calibri"/>
        <family val="2"/>
        <scheme val="minor"/>
      </rPr>
      <t xml:space="preserve"> Jumlah dosen tetap yang memiliki jabatan akademik lektor kepala pada akhir tahun berjalan</t>
    </r>
  </si>
  <si>
    <r>
      <t>3.4.</t>
    </r>
    <r>
      <rPr>
        <sz val="12"/>
        <color rgb="FF000000"/>
        <rFont val="Calibri"/>
        <family val="2"/>
        <scheme val="minor"/>
      </rPr>
      <t xml:space="preserve"> Persentase dosen dengan jabatan Guru Besar [112]</t>
    </r>
  </si>
  <si>
    <r>
      <t>3.4.1.</t>
    </r>
    <r>
      <rPr>
        <i/>
        <sz val="12"/>
        <color rgb="FF0054FF"/>
        <rFont val="Calibri"/>
        <family val="2"/>
        <scheme val="minor"/>
      </rPr>
      <t xml:space="preserve"> Total jumlah dosen tetap</t>
    </r>
  </si>
  <si>
    <r>
      <t>3.4.2.</t>
    </r>
    <r>
      <rPr>
        <i/>
        <sz val="12"/>
        <color rgb="FF0054FF"/>
        <rFont val="Calibri"/>
        <family val="2"/>
        <scheme val="minor"/>
      </rPr>
      <t xml:space="preserve"> Jumlah dosen tetap yang memiliki jabatan akademik guru besar pada akhir tahun berjalan</t>
    </r>
  </si>
  <si>
    <r>
      <t>4.</t>
    </r>
    <r>
      <rPr>
        <sz val="12"/>
        <color rgb="FF000000"/>
        <rFont val="Calibri"/>
        <family val="2"/>
        <scheme val="minor"/>
      </rPr>
      <t xml:space="preserve"> Meningkatnya relevansi dan produktivitas penelitian, pengabdian, dan teknologi</t>
    </r>
  </si>
  <si>
    <r>
      <t>4.1.</t>
    </r>
    <r>
      <rPr>
        <sz val="12"/>
        <color rgb="FF000000"/>
        <rFont val="Calibri"/>
        <family val="2"/>
        <scheme val="minor"/>
      </rPr>
      <t xml:space="preserve"> Jumlah Publikasi Internasional [114]</t>
    </r>
  </si>
  <si>
    <r>
      <t>4.2.</t>
    </r>
    <r>
      <rPr>
        <sz val="12"/>
        <color rgb="FF000000"/>
        <rFont val="Calibri"/>
        <family val="2"/>
        <scheme val="minor"/>
      </rPr>
      <t xml:space="preserve"> Jumlah HAKI yang didaftarkan [115]</t>
    </r>
  </si>
  <si>
    <r>
      <t>4.3.</t>
    </r>
    <r>
      <rPr>
        <sz val="12"/>
        <color rgb="FF000000"/>
        <rFont val="Calibri"/>
        <family val="2"/>
        <scheme val="minor"/>
      </rPr>
      <t xml:space="preserve"> Jumlah Sitasi Karya Ilmiah [116]</t>
    </r>
  </si>
  <si>
    <r>
      <t>4.4.</t>
    </r>
    <r>
      <rPr>
        <sz val="12"/>
        <color rgb="FF000000"/>
        <rFont val="Calibri"/>
        <family val="2"/>
        <scheme val="minor"/>
      </rPr>
      <t xml:space="preserve"> Jumlah Jurnal bereputasi terindeks global [117]</t>
    </r>
  </si>
  <si>
    <r>
      <t>4.5.</t>
    </r>
    <r>
      <rPr>
        <sz val="12"/>
        <color rgb="FF000000"/>
        <rFont val="Calibri"/>
        <family val="2"/>
        <scheme val="minor"/>
      </rPr>
      <t xml:space="preserve"> Persentase penggunaan dana masyarakat untuk penelitian [118]</t>
    </r>
  </si>
  <si>
    <r>
      <t>4.5.1.</t>
    </r>
    <r>
      <rPr>
        <i/>
        <sz val="12"/>
        <color rgb="FF0054FF"/>
        <rFont val="Calibri"/>
        <family val="2"/>
        <scheme val="minor"/>
      </rPr>
      <t xml:space="preserve"> Jumlah Pagu Fakultas/Unit</t>
    </r>
  </si>
  <si>
    <r>
      <t>4.5.2.</t>
    </r>
    <r>
      <rPr>
        <i/>
        <sz val="12"/>
        <color rgb="FF0054FF"/>
        <rFont val="Calibri"/>
        <family val="2"/>
        <scheme val="minor"/>
      </rPr>
      <t xml:space="preserve"> Jumlah Pagu Penelitian Fakultas/Unit</t>
    </r>
  </si>
  <si>
    <r>
      <t>4.6.</t>
    </r>
    <r>
      <rPr>
        <sz val="12"/>
        <color rgb="FF000000"/>
        <rFont val="Calibri"/>
        <family val="2"/>
        <scheme val="minor"/>
      </rPr>
      <t xml:space="preserve"> Jumlah penelitian yang diaplikasikan di masyarakat [119]</t>
    </r>
  </si>
  <si>
    <r>
      <t>4.7.</t>
    </r>
    <r>
      <rPr>
        <sz val="12"/>
        <color rgb="FF000000"/>
        <rFont val="Calibri"/>
        <family val="2"/>
        <scheme val="minor"/>
      </rPr>
      <t xml:space="preserve"> Jumlah prototipe R&amp;D [120]</t>
    </r>
  </si>
  <si>
    <r>
      <t>4.8.</t>
    </r>
    <r>
      <rPr>
        <sz val="12"/>
        <color rgb="FF000000"/>
        <rFont val="Calibri"/>
        <family val="2"/>
        <scheme val="minor"/>
      </rPr>
      <t xml:space="preserve"> Jumlah prototipe industri [121]</t>
    </r>
  </si>
  <si>
    <r>
      <t>5.</t>
    </r>
    <r>
      <rPr>
        <sz val="12"/>
        <color rgb="FF000000"/>
        <rFont val="Calibri"/>
        <family val="2"/>
        <scheme val="minor"/>
      </rPr>
      <t xml:space="preserve"> Menguatnya kapasitas inovasi</t>
    </r>
  </si>
  <si>
    <r>
      <t>5.1.</t>
    </r>
    <r>
      <rPr>
        <sz val="12"/>
        <color rgb="FF000000"/>
        <rFont val="Calibri"/>
        <family val="2"/>
        <scheme val="minor"/>
      </rPr>
      <t xml:space="preserve"> Jumlah produk inovasi [123]</t>
    </r>
  </si>
  <si>
    <r>
      <t>6.</t>
    </r>
    <r>
      <rPr>
        <sz val="12"/>
        <color rgb="FF000000"/>
        <rFont val="Calibri"/>
        <family val="2"/>
        <scheme val="minor"/>
      </rPr>
      <t xml:space="preserve"> Terwujudnya tata kelola yang baik serta kualitas layanan prima sesuai dengan prinsip-prinsip BLU</t>
    </r>
  </si>
  <si>
    <r>
      <t>6.1.</t>
    </r>
    <r>
      <rPr>
        <sz val="12"/>
        <color rgb="FF000000"/>
        <rFont val="Calibri"/>
        <family val="2"/>
        <scheme val="minor"/>
      </rPr>
      <t xml:space="preserve"> Opini laporan keuangan oleh Auditor Publik [125]</t>
    </r>
  </si>
  <si>
    <t>target 2019</t>
  </si>
  <si>
    <t>ini harus realists,, tidak ada tracer yang jelas..sehingga 2019 khusus dirancang oleh prodi</t>
  </si>
  <si>
    <t>sudah termasuk Dosen tetap BLU 11 orang</t>
  </si>
  <si>
    <t>kalau ini jurnal inter4nasional</t>
  </si>
  <si>
    <t>kalau hanya publikasi oral atau presentasi bisa mencapai 36</t>
  </si>
  <si>
    <t>perlu difinisi yang jelas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</si>
</sst>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color rgb="FF0054FF"/>
      <name val="Calibri"/>
      <family val="2"/>
      <scheme val="minor"/>
    </font>
    <font>
      <i/>
      <sz val="12"/>
      <color rgb="FF0054FF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horizontal="left" vertical="top" wrapText="1" indent="1"/>
    </xf>
    <xf numFmtId="0" fontId="4" fillId="0" borderId="4" xfId="0" applyFont="1" applyBorder="1" applyAlignment="1">
      <alignment horizontal="left" vertical="top" wrapText="1" indent="6"/>
    </xf>
    <xf numFmtId="0" fontId="2" fillId="0" borderId="3" xfId="0" applyFont="1" applyBorder="1" applyAlignment="1">
      <alignment horizontal="left" vertical="top" wrapText="1" indent="1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7" fillId="0" borderId="0" xfId="0" applyFont="1"/>
    <xf numFmtId="9" fontId="0" fillId="0" borderId="0" xfId="0" applyNumberFormat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9" fontId="0" fillId="0" borderId="0" xfId="1" applyFont="1"/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top" wrapText="1" indent="1"/>
    </xf>
    <xf numFmtId="0" fontId="2" fillId="0" borderId="5" xfId="0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left" vertical="top" wrapText="1" inden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5"/>
  <sheetViews>
    <sheetView tabSelected="1" workbookViewId="0">
      <selection activeCell="I5" sqref="I5"/>
    </sheetView>
  </sheetViews>
  <sheetFormatPr defaultRowHeight="15.75" x14ac:dyDescent="0.25"/>
  <cols>
    <col min="1" max="1" width="33.28515625" style="1" customWidth="1"/>
    <col min="2" max="2" width="33.85546875" style="1" customWidth="1"/>
    <col min="3" max="3" width="8.7109375" style="5" customWidth="1"/>
    <col min="4" max="4" width="10.140625" style="5" customWidth="1"/>
    <col min="5" max="5" width="12.85546875" style="5" customWidth="1"/>
    <col min="6" max="6" width="12.7109375" style="5" customWidth="1"/>
    <col min="7" max="7" width="12.42578125" style="5" customWidth="1"/>
    <col min="8" max="8" width="14" style="5" customWidth="1"/>
  </cols>
  <sheetData>
    <row r="2" spans="1:10" x14ac:dyDescent="0.25">
      <c r="A2" s="12" t="s">
        <v>29</v>
      </c>
    </row>
    <row r="3" spans="1:10" ht="16.5" thickBot="1" x14ac:dyDescent="0.3"/>
    <row r="4" spans="1:10" ht="16.5" thickBot="1" x14ac:dyDescent="0.3">
      <c r="A4" s="23" t="s">
        <v>0</v>
      </c>
      <c r="B4" s="23" t="s">
        <v>1</v>
      </c>
      <c r="C4" s="23" t="s">
        <v>2</v>
      </c>
      <c r="D4" s="23" t="s">
        <v>3</v>
      </c>
      <c r="E4" s="17" t="s">
        <v>4</v>
      </c>
      <c r="F4" s="18"/>
      <c r="G4" s="18"/>
      <c r="H4" s="19"/>
      <c r="J4" t="s">
        <v>86</v>
      </c>
    </row>
    <row r="5" spans="1:10" ht="16.5" thickBot="1" x14ac:dyDescent="0.3">
      <c r="A5" s="24"/>
      <c r="B5" s="24"/>
      <c r="C5" s="24"/>
      <c r="D5" s="24"/>
      <c r="E5" s="7" t="s">
        <v>5</v>
      </c>
      <c r="F5" s="7" t="s">
        <v>6</v>
      </c>
      <c r="G5" s="7" t="s">
        <v>7</v>
      </c>
      <c r="H5" s="7" t="s">
        <v>8</v>
      </c>
    </row>
    <row r="6" spans="1:10" ht="16.5" thickBot="1" x14ac:dyDescent="0.3">
      <c r="A6" s="20" t="s">
        <v>30</v>
      </c>
      <c r="B6" s="2" t="s">
        <v>31</v>
      </c>
      <c r="C6" s="6">
        <v>25</v>
      </c>
      <c r="D6" s="6" t="s">
        <v>9</v>
      </c>
      <c r="E6" s="8"/>
      <c r="F6" s="6"/>
      <c r="G6" s="6"/>
      <c r="H6" s="6"/>
      <c r="J6" s="13">
        <v>0.25</v>
      </c>
    </row>
    <row r="7" spans="1:10" ht="48" thickBot="1" x14ac:dyDescent="0.3">
      <c r="A7" s="21"/>
      <c r="B7" s="3" t="s">
        <v>32</v>
      </c>
      <c r="C7" s="6">
        <v>0</v>
      </c>
      <c r="D7" s="6" t="s">
        <v>10</v>
      </c>
      <c r="E7" s="6">
        <v>291</v>
      </c>
      <c r="F7" s="6">
        <v>308</v>
      </c>
      <c r="G7" s="6">
        <v>576</v>
      </c>
      <c r="H7" s="6">
        <f>(E7+F7+G7)</f>
        <v>1175</v>
      </c>
    </row>
    <row r="8" spans="1:10" ht="32.25" thickBot="1" x14ac:dyDescent="0.3">
      <c r="A8" s="21"/>
      <c r="B8" s="3" t="s">
        <v>33</v>
      </c>
      <c r="C8" s="6">
        <v>0</v>
      </c>
      <c r="D8" s="6" t="s">
        <v>10</v>
      </c>
      <c r="E8" s="6">
        <v>43</v>
      </c>
      <c r="F8" s="6">
        <v>44</v>
      </c>
      <c r="G8" s="6">
        <v>53</v>
      </c>
      <c r="H8" s="6">
        <f>(E8+F8+G8)</f>
        <v>140</v>
      </c>
    </row>
    <row r="9" spans="1:10" ht="32.25" thickBot="1" x14ac:dyDescent="0.3">
      <c r="A9" s="21"/>
      <c r="B9" s="3" t="s">
        <v>34</v>
      </c>
      <c r="C9" s="6">
        <v>0</v>
      </c>
      <c r="D9" s="6" t="s">
        <v>10</v>
      </c>
      <c r="E9" s="8"/>
      <c r="F9" s="6"/>
      <c r="G9" s="6"/>
      <c r="H9" s="6"/>
    </row>
    <row r="10" spans="1:10" ht="32.25" thickBot="1" x14ac:dyDescent="0.3">
      <c r="A10" s="21"/>
      <c r="B10" s="3" t="s">
        <v>35</v>
      </c>
      <c r="C10" s="6">
        <v>0</v>
      </c>
      <c r="D10" s="6" t="s">
        <v>10</v>
      </c>
      <c r="E10" s="8"/>
      <c r="F10" s="6"/>
      <c r="G10" s="6"/>
      <c r="H10" s="6"/>
    </row>
    <row r="11" spans="1:10" ht="32.25" thickBot="1" x14ac:dyDescent="0.3">
      <c r="A11" s="21"/>
      <c r="B11" s="2" t="s">
        <v>36</v>
      </c>
      <c r="C11" s="6">
        <v>20</v>
      </c>
      <c r="D11" s="6" t="s">
        <v>10</v>
      </c>
      <c r="E11" s="6">
        <v>5</v>
      </c>
      <c r="F11" s="6">
        <v>9</v>
      </c>
      <c r="G11" s="6">
        <v>5</v>
      </c>
      <c r="H11" s="9">
        <f>(E11+F11+G11)</f>
        <v>19</v>
      </c>
      <c r="J11" s="14">
        <v>20</v>
      </c>
    </row>
    <row r="12" spans="1:10" ht="48" thickBot="1" x14ac:dyDescent="0.3">
      <c r="A12" s="21"/>
      <c r="B12" s="2" t="s">
        <v>37</v>
      </c>
      <c r="C12" s="6">
        <v>10</v>
      </c>
      <c r="D12" s="6" t="s">
        <v>9</v>
      </c>
      <c r="E12" s="8">
        <v>0</v>
      </c>
      <c r="F12" s="6">
        <v>0</v>
      </c>
      <c r="G12" s="10">
        <v>0.33</v>
      </c>
      <c r="H12" s="10">
        <v>0.33</v>
      </c>
      <c r="J12" s="13">
        <v>0.33</v>
      </c>
    </row>
    <row r="13" spans="1:10" ht="32.25" thickBot="1" x14ac:dyDescent="0.3">
      <c r="A13" s="21"/>
      <c r="B13" s="3" t="s">
        <v>38</v>
      </c>
      <c r="C13" s="6">
        <v>0</v>
      </c>
      <c r="D13" s="6" t="s">
        <v>10</v>
      </c>
      <c r="E13" s="6">
        <v>0</v>
      </c>
      <c r="F13" s="6">
        <v>0</v>
      </c>
      <c r="G13" s="6">
        <v>45</v>
      </c>
      <c r="H13" s="6">
        <f>(E13+F13+G13)</f>
        <v>45</v>
      </c>
    </row>
    <row r="14" spans="1:10" ht="48" thickBot="1" x14ac:dyDescent="0.3">
      <c r="A14" s="21"/>
      <c r="B14" s="3" t="s">
        <v>39</v>
      </c>
      <c r="C14" s="6">
        <v>0</v>
      </c>
      <c r="D14" s="6" t="s">
        <v>10</v>
      </c>
      <c r="E14" s="6">
        <v>0</v>
      </c>
      <c r="F14" s="6">
        <v>0</v>
      </c>
      <c r="G14" s="6">
        <v>15</v>
      </c>
      <c r="H14" s="6">
        <f>(E14+F14+G14)</f>
        <v>15</v>
      </c>
    </row>
    <row r="15" spans="1:10" ht="32.25" thickBot="1" x14ac:dyDescent="0.3">
      <c r="A15" s="21"/>
      <c r="B15" s="2" t="s">
        <v>40</v>
      </c>
      <c r="C15" s="6">
        <v>100</v>
      </c>
      <c r="D15" s="6" t="s">
        <v>9</v>
      </c>
      <c r="E15" s="10">
        <v>1</v>
      </c>
      <c r="F15" s="10">
        <v>1</v>
      </c>
      <c r="G15" s="10">
        <v>1</v>
      </c>
      <c r="H15" s="10">
        <v>1</v>
      </c>
      <c r="J15" s="13">
        <v>1</v>
      </c>
    </row>
    <row r="16" spans="1:10" ht="32.25" thickBot="1" x14ac:dyDescent="0.3">
      <c r="A16" s="21"/>
      <c r="B16" s="3" t="s">
        <v>41</v>
      </c>
      <c r="C16" s="6">
        <v>0</v>
      </c>
      <c r="D16" s="6" t="s">
        <v>11</v>
      </c>
      <c r="E16" s="8"/>
      <c r="F16" s="6">
        <v>1</v>
      </c>
      <c r="G16" s="6"/>
      <c r="H16" s="6">
        <f>(E16+F16+G16)</f>
        <v>1</v>
      </c>
    </row>
    <row r="17" spans="1:11" ht="32.25" thickBot="1" x14ac:dyDescent="0.3">
      <c r="A17" s="21"/>
      <c r="B17" s="3" t="s">
        <v>42</v>
      </c>
      <c r="C17" s="6">
        <v>0</v>
      </c>
      <c r="D17" s="6" t="s">
        <v>11</v>
      </c>
      <c r="E17" s="6">
        <v>1</v>
      </c>
      <c r="F17" s="6"/>
      <c r="G17" s="6">
        <v>1</v>
      </c>
      <c r="H17" s="6">
        <f>(E17+F17+G17)</f>
        <v>2</v>
      </c>
    </row>
    <row r="18" spans="1:11" ht="32.25" thickBot="1" x14ac:dyDescent="0.3">
      <c r="A18" s="21"/>
      <c r="B18" s="3" t="s">
        <v>43</v>
      </c>
      <c r="C18" s="6">
        <v>0</v>
      </c>
      <c r="D18" s="6" t="s">
        <v>11</v>
      </c>
      <c r="E18" s="6">
        <v>0</v>
      </c>
      <c r="F18" s="6">
        <v>0</v>
      </c>
      <c r="G18" s="6">
        <v>0</v>
      </c>
      <c r="H18" s="6">
        <f>(E18+F18+G18)</f>
        <v>0</v>
      </c>
    </row>
    <row r="19" spans="1:11" ht="32.25" thickBot="1" x14ac:dyDescent="0.3">
      <c r="A19" s="21"/>
      <c r="B19" s="3" t="s">
        <v>44</v>
      </c>
      <c r="C19" s="6">
        <v>0</v>
      </c>
      <c r="D19" s="6" t="s">
        <v>11</v>
      </c>
      <c r="E19" s="6">
        <v>0</v>
      </c>
      <c r="F19" s="6">
        <v>0</v>
      </c>
      <c r="G19" s="6">
        <v>0</v>
      </c>
      <c r="H19" s="6">
        <f>(E19+F19+G19)</f>
        <v>0</v>
      </c>
    </row>
    <row r="20" spans="1:11" ht="48" thickBot="1" x14ac:dyDescent="0.3">
      <c r="A20" s="21"/>
      <c r="B20" s="2" t="s">
        <v>45</v>
      </c>
      <c r="C20" s="6">
        <v>70</v>
      </c>
      <c r="D20" s="6" t="s">
        <v>9</v>
      </c>
      <c r="E20" s="10">
        <v>0.72</v>
      </c>
      <c r="F20" s="6" t="s">
        <v>12</v>
      </c>
      <c r="G20" s="10">
        <v>0.71</v>
      </c>
      <c r="H20" s="10">
        <v>0.75</v>
      </c>
      <c r="J20" s="13">
        <v>0.75</v>
      </c>
      <c r="K20" t="s">
        <v>87</v>
      </c>
    </row>
    <row r="21" spans="1:11" ht="32.25" thickBot="1" x14ac:dyDescent="0.3">
      <c r="A21" s="21"/>
      <c r="B21" s="3" t="s">
        <v>46</v>
      </c>
      <c r="C21" s="6">
        <v>0</v>
      </c>
      <c r="D21" s="6" t="s">
        <v>10</v>
      </c>
      <c r="E21" s="6">
        <v>136</v>
      </c>
      <c r="F21" s="6">
        <v>105</v>
      </c>
      <c r="G21" s="6">
        <v>163</v>
      </c>
      <c r="H21" s="6">
        <f t="shared" ref="H21:H28" si="0">(E21+F21+G21)</f>
        <v>404</v>
      </c>
    </row>
    <row r="22" spans="1:11" ht="32.25" thickBot="1" x14ac:dyDescent="0.3">
      <c r="A22" s="21"/>
      <c r="B22" s="3" t="s">
        <v>47</v>
      </c>
      <c r="C22" s="6">
        <v>0</v>
      </c>
      <c r="D22" s="6" t="s">
        <v>10</v>
      </c>
      <c r="E22" s="6">
        <v>110</v>
      </c>
      <c r="F22" s="6">
        <v>95</v>
      </c>
      <c r="G22" s="6">
        <v>120</v>
      </c>
      <c r="H22" s="6">
        <f t="shared" si="0"/>
        <v>325</v>
      </c>
    </row>
    <row r="23" spans="1:11" ht="32.25" thickBot="1" x14ac:dyDescent="0.3">
      <c r="A23" s="21"/>
      <c r="B23" s="3" t="s">
        <v>48</v>
      </c>
      <c r="C23" s="6">
        <v>0</v>
      </c>
      <c r="D23" s="6" t="s">
        <v>10</v>
      </c>
      <c r="E23" s="6">
        <v>98</v>
      </c>
      <c r="F23" s="6">
        <v>92</v>
      </c>
      <c r="G23" s="6">
        <v>115</v>
      </c>
      <c r="H23" s="6">
        <f t="shared" si="0"/>
        <v>305</v>
      </c>
    </row>
    <row r="24" spans="1:11" ht="32.25" thickBot="1" x14ac:dyDescent="0.3">
      <c r="A24" s="21"/>
      <c r="B24" s="2" t="s">
        <v>49</v>
      </c>
      <c r="C24" s="6">
        <v>15</v>
      </c>
      <c r="D24" s="6" t="s">
        <v>10</v>
      </c>
      <c r="E24" s="6">
        <v>8</v>
      </c>
      <c r="F24" s="6">
        <v>5</v>
      </c>
      <c r="G24" s="6">
        <f>SUM(G25:G26)</f>
        <v>6</v>
      </c>
      <c r="H24" s="6">
        <f t="shared" si="0"/>
        <v>19</v>
      </c>
      <c r="J24">
        <v>20</v>
      </c>
    </row>
    <row r="25" spans="1:11" ht="48" thickBot="1" x14ac:dyDescent="0.3">
      <c r="A25" s="21"/>
      <c r="B25" s="3" t="s">
        <v>50</v>
      </c>
      <c r="C25" s="6">
        <v>0</v>
      </c>
      <c r="D25" s="6" t="s">
        <v>10</v>
      </c>
      <c r="E25" s="6">
        <v>4</v>
      </c>
      <c r="F25" s="6">
        <v>1</v>
      </c>
      <c r="G25" s="6">
        <v>5</v>
      </c>
      <c r="H25" s="6">
        <f t="shared" si="0"/>
        <v>10</v>
      </c>
    </row>
    <row r="26" spans="1:11" ht="48" thickBot="1" x14ac:dyDescent="0.3">
      <c r="A26" s="21"/>
      <c r="B26" s="3" t="s">
        <v>51</v>
      </c>
      <c r="C26" s="6">
        <v>0</v>
      </c>
      <c r="D26" s="6" t="s">
        <v>10</v>
      </c>
      <c r="E26" s="6">
        <v>4</v>
      </c>
      <c r="F26" s="6">
        <v>4</v>
      </c>
      <c r="G26" s="6">
        <v>1</v>
      </c>
      <c r="H26" s="6">
        <f t="shared" si="0"/>
        <v>9</v>
      </c>
    </row>
    <row r="27" spans="1:11" ht="48" thickBot="1" x14ac:dyDescent="0.3">
      <c r="A27" s="21"/>
      <c r="B27" s="3" t="s">
        <v>52</v>
      </c>
      <c r="C27" s="6">
        <v>0</v>
      </c>
      <c r="D27" s="6" t="s">
        <v>10</v>
      </c>
      <c r="E27" s="6">
        <v>0</v>
      </c>
      <c r="F27" s="6">
        <v>0</v>
      </c>
      <c r="G27" s="6">
        <v>0</v>
      </c>
      <c r="H27" s="6">
        <f t="shared" si="0"/>
        <v>0</v>
      </c>
    </row>
    <row r="28" spans="1:11" ht="48" thickBot="1" x14ac:dyDescent="0.3">
      <c r="A28" s="22"/>
      <c r="B28" s="3" t="s">
        <v>53</v>
      </c>
      <c r="C28" s="6">
        <v>0</v>
      </c>
      <c r="D28" s="6" t="s">
        <v>10</v>
      </c>
      <c r="E28" s="6">
        <v>0</v>
      </c>
      <c r="F28" s="6">
        <v>0</v>
      </c>
      <c r="G28" s="6">
        <v>0</v>
      </c>
      <c r="H28" s="6">
        <f t="shared" si="0"/>
        <v>0</v>
      </c>
    </row>
    <row r="29" spans="1:11" ht="16.5" thickBot="1" x14ac:dyDescent="0.3">
      <c r="A29" s="20" t="s">
        <v>54</v>
      </c>
      <c r="B29" s="2" t="s">
        <v>55</v>
      </c>
      <c r="C29" s="6" t="s">
        <v>13</v>
      </c>
      <c r="D29" s="6" t="s">
        <v>14</v>
      </c>
      <c r="E29" s="6" t="s">
        <v>13</v>
      </c>
      <c r="F29" s="6"/>
      <c r="G29" s="6"/>
      <c r="H29" s="6"/>
    </row>
    <row r="30" spans="1:11" ht="32.25" thickBot="1" x14ac:dyDescent="0.3">
      <c r="A30" s="21"/>
      <c r="B30" s="2" t="s">
        <v>56</v>
      </c>
      <c r="C30" s="6" t="s">
        <v>13</v>
      </c>
      <c r="D30" s="6" t="s">
        <v>15</v>
      </c>
      <c r="E30" s="6" t="s">
        <v>13</v>
      </c>
      <c r="F30" s="6"/>
      <c r="G30" s="6"/>
      <c r="H30" s="6"/>
    </row>
    <row r="31" spans="1:11" ht="32.25" thickBot="1" x14ac:dyDescent="0.3">
      <c r="A31" s="22"/>
      <c r="B31" s="2" t="s">
        <v>57</v>
      </c>
      <c r="C31" s="6" t="s">
        <v>13</v>
      </c>
      <c r="D31" s="6" t="s">
        <v>16</v>
      </c>
      <c r="E31" s="6" t="s">
        <v>13</v>
      </c>
      <c r="F31" s="6"/>
      <c r="G31" s="6"/>
      <c r="H31" s="6"/>
    </row>
    <row r="32" spans="1:11" ht="32.25" thickBot="1" x14ac:dyDescent="0.3">
      <c r="A32" s="20" t="s">
        <v>58</v>
      </c>
      <c r="B32" s="2" t="s">
        <v>59</v>
      </c>
      <c r="C32" s="6">
        <v>19</v>
      </c>
      <c r="D32" s="6" t="s">
        <v>9</v>
      </c>
      <c r="E32" s="6" t="s">
        <v>17</v>
      </c>
      <c r="F32" s="6" t="s">
        <v>18</v>
      </c>
      <c r="G32" s="6">
        <v>0</v>
      </c>
      <c r="H32" s="10">
        <v>0.16</v>
      </c>
      <c r="J32" s="13">
        <v>0.16</v>
      </c>
    </row>
    <row r="33" spans="1:11" ht="32.25" thickBot="1" x14ac:dyDescent="0.3">
      <c r="A33" s="21"/>
      <c r="B33" s="3" t="s">
        <v>60</v>
      </c>
      <c r="C33" s="6">
        <v>0</v>
      </c>
      <c r="D33" s="6" t="s">
        <v>19</v>
      </c>
      <c r="E33" s="6">
        <v>14</v>
      </c>
      <c r="F33" s="6">
        <v>14</v>
      </c>
      <c r="G33" s="6">
        <v>15</v>
      </c>
      <c r="H33" s="6">
        <f>(E33+F33+G33)</f>
        <v>43</v>
      </c>
      <c r="J33">
        <v>54</v>
      </c>
      <c r="K33" t="s">
        <v>88</v>
      </c>
    </row>
    <row r="34" spans="1:11" ht="32.25" thickBot="1" x14ac:dyDescent="0.3">
      <c r="A34" s="21"/>
      <c r="B34" s="3" t="s">
        <v>61</v>
      </c>
      <c r="C34" s="6">
        <v>0</v>
      </c>
      <c r="D34" s="6" t="s">
        <v>19</v>
      </c>
      <c r="E34" s="6">
        <v>4</v>
      </c>
      <c r="F34" s="6">
        <v>3</v>
      </c>
      <c r="G34" s="6">
        <v>0</v>
      </c>
      <c r="H34" s="6">
        <v>7</v>
      </c>
      <c r="J34" s="15">
        <v>9</v>
      </c>
    </row>
    <row r="35" spans="1:11" ht="32.25" thickBot="1" x14ac:dyDescent="0.3">
      <c r="A35" s="21"/>
      <c r="B35" s="2" t="s">
        <v>62</v>
      </c>
      <c r="C35" s="6">
        <v>97</v>
      </c>
      <c r="D35" s="6" t="s">
        <v>9</v>
      </c>
      <c r="E35" s="10">
        <v>0.79</v>
      </c>
      <c r="F35" s="10">
        <v>0.85</v>
      </c>
      <c r="G35" s="10">
        <v>0.94</v>
      </c>
      <c r="H35" s="10">
        <v>0.91</v>
      </c>
      <c r="J35" s="13">
        <f>J37/J36</f>
        <v>0.68518518518518523</v>
      </c>
    </row>
    <row r="36" spans="1:11" ht="32.25" thickBot="1" x14ac:dyDescent="0.3">
      <c r="A36" s="21"/>
      <c r="B36" s="3" t="s">
        <v>63</v>
      </c>
      <c r="C36" s="6">
        <v>0</v>
      </c>
      <c r="D36" s="6" t="s">
        <v>19</v>
      </c>
      <c r="E36" s="6">
        <v>14</v>
      </c>
      <c r="F36" s="6">
        <v>14</v>
      </c>
      <c r="G36" s="6">
        <v>15</v>
      </c>
      <c r="H36" s="6">
        <f>(E36+F36+G36)</f>
        <v>43</v>
      </c>
      <c r="J36">
        <v>54</v>
      </c>
    </row>
    <row r="37" spans="1:11" ht="48" thickBot="1" x14ac:dyDescent="0.3">
      <c r="A37" s="21"/>
      <c r="B37" s="3" t="s">
        <v>64</v>
      </c>
      <c r="C37" s="6">
        <v>0</v>
      </c>
      <c r="D37" s="6" t="s">
        <v>19</v>
      </c>
      <c r="E37" s="6">
        <v>11</v>
      </c>
      <c r="F37" s="6">
        <v>12</v>
      </c>
      <c r="G37" s="6">
        <v>14</v>
      </c>
      <c r="H37" s="6">
        <f>(E37+F37+G37)</f>
        <v>37</v>
      </c>
      <c r="J37">
        <v>37</v>
      </c>
    </row>
    <row r="38" spans="1:11" ht="32.25" thickBot="1" x14ac:dyDescent="0.3">
      <c r="A38" s="21"/>
      <c r="B38" s="2" t="s">
        <v>65</v>
      </c>
      <c r="C38" s="6">
        <v>28</v>
      </c>
      <c r="D38" s="6" t="s">
        <v>9</v>
      </c>
      <c r="E38" s="10">
        <v>0.43</v>
      </c>
      <c r="F38" s="10">
        <v>0.14000000000000001</v>
      </c>
      <c r="G38" s="10">
        <v>0.13</v>
      </c>
      <c r="H38" s="10">
        <v>0.23</v>
      </c>
      <c r="J38" s="16">
        <f>J40/J39</f>
        <v>0.22222222222222221</v>
      </c>
    </row>
    <row r="39" spans="1:11" ht="32.25" thickBot="1" x14ac:dyDescent="0.3">
      <c r="A39" s="21"/>
      <c r="B39" s="3" t="s">
        <v>66</v>
      </c>
      <c r="C39" s="6">
        <v>0</v>
      </c>
      <c r="D39" s="6" t="s">
        <v>19</v>
      </c>
      <c r="E39" s="6">
        <v>14</v>
      </c>
      <c r="F39" s="6">
        <v>14</v>
      </c>
      <c r="G39" s="6">
        <v>15</v>
      </c>
      <c r="H39" s="6">
        <f>(E39+F39+G39)</f>
        <v>43</v>
      </c>
      <c r="J39" s="14">
        <v>54</v>
      </c>
    </row>
    <row r="40" spans="1:11" ht="63.75" thickBot="1" x14ac:dyDescent="0.3">
      <c r="A40" s="21"/>
      <c r="B40" s="3" t="s">
        <v>67</v>
      </c>
      <c r="C40" s="6">
        <v>0</v>
      </c>
      <c r="D40" s="6" t="s">
        <v>19</v>
      </c>
      <c r="E40" s="6">
        <v>6</v>
      </c>
      <c r="F40" s="6">
        <v>2</v>
      </c>
      <c r="G40" s="6">
        <v>2</v>
      </c>
      <c r="H40" s="6">
        <f>(E40+F40+G40)</f>
        <v>10</v>
      </c>
      <c r="J40" s="14">
        <v>12</v>
      </c>
    </row>
    <row r="41" spans="1:11" ht="32.25" thickBot="1" x14ac:dyDescent="0.3">
      <c r="A41" s="21"/>
      <c r="B41" s="2" t="s">
        <v>68</v>
      </c>
      <c r="C41" s="6" t="s">
        <v>13</v>
      </c>
      <c r="D41" s="6" t="s">
        <v>9</v>
      </c>
      <c r="E41" s="6">
        <v>0</v>
      </c>
      <c r="F41" s="6">
        <v>0</v>
      </c>
      <c r="G41" s="6">
        <v>0</v>
      </c>
      <c r="H41" s="6">
        <v>0</v>
      </c>
    </row>
    <row r="42" spans="1:11" ht="32.25" thickBot="1" x14ac:dyDescent="0.3">
      <c r="A42" s="21"/>
      <c r="B42" s="3" t="s">
        <v>69</v>
      </c>
      <c r="C42" s="6">
        <v>0</v>
      </c>
      <c r="D42" s="6" t="s">
        <v>19</v>
      </c>
      <c r="E42" s="6">
        <v>14</v>
      </c>
      <c r="F42" s="6">
        <v>14</v>
      </c>
      <c r="G42" s="6">
        <v>15</v>
      </c>
      <c r="H42" s="6">
        <f t="shared" ref="H42:H47" si="1">(E42+F42+G42)</f>
        <v>43</v>
      </c>
    </row>
    <row r="43" spans="1:11" ht="63.75" thickBot="1" x14ac:dyDescent="0.3">
      <c r="A43" s="22"/>
      <c r="B43" s="3" t="s">
        <v>70</v>
      </c>
      <c r="C43" s="6">
        <v>0</v>
      </c>
      <c r="D43" s="6" t="s">
        <v>19</v>
      </c>
      <c r="E43" s="6">
        <v>0</v>
      </c>
      <c r="F43" s="6">
        <v>0</v>
      </c>
      <c r="G43" s="6">
        <v>0</v>
      </c>
      <c r="H43" s="6">
        <f t="shared" si="1"/>
        <v>0</v>
      </c>
    </row>
    <row r="44" spans="1:11" ht="32.25" thickBot="1" x14ac:dyDescent="0.3">
      <c r="A44" s="20" t="s">
        <v>71</v>
      </c>
      <c r="B44" s="2" t="s">
        <v>72</v>
      </c>
      <c r="C44" s="6">
        <v>16</v>
      </c>
      <c r="D44" s="6" t="s">
        <v>20</v>
      </c>
      <c r="E44" s="6">
        <v>13</v>
      </c>
      <c r="F44" s="6">
        <v>5</v>
      </c>
      <c r="G44" s="6">
        <v>18</v>
      </c>
      <c r="H44" s="6">
        <f t="shared" si="1"/>
        <v>36</v>
      </c>
      <c r="J44" s="14">
        <v>20</v>
      </c>
      <c r="K44" t="s">
        <v>89</v>
      </c>
    </row>
    <row r="45" spans="1:11" ht="32.25" thickBot="1" x14ac:dyDescent="0.3">
      <c r="A45" s="21"/>
      <c r="B45" s="2" t="s">
        <v>73</v>
      </c>
      <c r="C45" s="6">
        <v>1</v>
      </c>
      <c r="D45" s="6" t="s">
        <v>21</v>
      </c>
      <c r="E45" s="6">
        <v>4</v>
      </c>
      <c r="F45" s="6">
        <v>5</v>
      </c>
      <c r="G45" s="6">
        <v>1</v>
      </c>
      <c r="H45" s="6">
        <f>(E45+F45+G45)</f>
        <v>10</v>
      </c>
      <c r="J45" s="14">
        <v>5</v>
      </c>
      <c r="K45" t="s">
        <v>90</v>
      </c>
    </row>
    <row r="46" spans="1:11" ht="32.25" thickBot="1" x14ac:dyDescent="0.3">
      <c r="A46" s="21"/>
      <c r="B46" s="2" t="s">
        <v>74</v>
      </c>
      <c r="C46" s="6">
        <v>300</v>
      </c>
      <c r="D46" s="6" t="s">
        <v>22</v>
      </c>
      <c r="E46" s="6">
        <v>141</v>
      </c>
      <c r="F46" s="6">
        <v>222</v>
      </c>
      <c r="G46" s="6">
        <v>123</v>
      </c>
      <c r="H46" s="6">
        <f t="shared" si="1"/>
        <v>486</v>
      </c>
      <c r="J46" s="14">
        <v>500</v>
      </c>
    </row>
    <row r="47" spans="1:11" ht="32.25" thickBot="1" x14ac:dyDescent="0.3">
      <c r="A47" s="21"/>
      <c r="B47" s="2" t="s">
        <v>75</v>
      </c>
      <c r="C47" s="6" t="s">
        <v>13</v>
      </c>
      <c r="D47" s="6" t="s">
        <v>23</v>
      </c>
      <c r="E47" s="6">
        <v>0</v>
      </c>
      <c r="F47" s="6">
        <v>0</v>
      </c>
      <c r="G47" s="6">
        <v>0</v>
      </c>
      <c r="H47" s="6">
        <f t="shared" si="1"/>
        <v>0</v>
      </c>
    </row>
    <row r="48" spans="1:11" ht="48" thickBot="1" x14ac:dyDescent="0.3">
      <c r="A48" s="21"/>
      <c r="B48" s="2" t="s">
        <v>76</v>
      </c>
      <c r="C48" s="6">
        <v>0</v>
      </c>
      <c r="D48" s="6" t="s">
        <v>9</v>
      </c>
      <c r="E48" s="8"/>
      <c r="F48" s="6"/>
      <c r="G48" s="6"/>
      <c r="H48" s="6"/>
    </row>
    <row r="49" spans="1:10" ht="32.25" thickBot="1" x14ac:dyDescent="0.3">
      <c r="A49" s="21"/>
      <c r="B49" s="3" t="s">
        <v>77</v>
      </c>
      <c r="C49" s="6">
        <v>0</v>
      </c>
      <c r="D49" s="6" t="s">
        <v>13</v>
      </c>
      <c r="E49" s="8"/>
      <c r="F49" s="6"/>
      <c r="G49" s="6"/>
      <c r="H49" s="6" t="s">
        <v>24</v>
      </c>
    </row>
    <row r="50" spans="1:10" ht="32.25" thickBot="1" x14ac:dyDescent="0.3">
      <c r="A50" s="21"/>
      <c r="B50" s="3" t="s">
        <v>78</v>
      </c>
      <c r="C50" s="6">
        <v>0</v>
      </c>
      <c r="D50" s="6" t="s">
        <v>13</v>
      </c>
      <c r="E50" s="11">
        <v>399000000</v>
      </c>
      <c r="F50" s="11">
        <v>420000000</v>
      </c>
      <c r="G50" s="11">
        <v>395000000</v>
      </c>
      <c r="H50" s="11">
        <f>(E50+F50+G50)</f>
        <v>1214000000</v>
      </c>
    </row>
    <row r="51" spans="1:10" ht="48" thickBot="1" x14ac:dyDescent="0.3">
      <c r="A51" s="21"/>
      <c r="B51" s="2" t="s">
        <v>79</v>
      </c>
      <c r="C51" s="6" t="s">
        <v>13</v>
      </c>
      <c r="D51" s="6" t="s">
        <v>25</v>
      </c>
      <c r="E51" s="6" t="s">
        <v>13</v>
      </c>
      <c r="F51" s="6"/>
      <c r="G51" s="6"/>
      <c r="H51" s="6"/>
    </row>
    <row r="52" spans="1:10" ht="16.5" thickBot="1" x14ac:dyDescent="0.3">
      <c r="A52" s="21"/>
      <c r="B52" s="2" t="s">
        <v>80</v>
      </c>
      <c r="C52" s="6" t="s">
        <v>13</v>
      </c>
      <c r="D52" s="6" t="s">
        <v>26</v>
      </c>
      <c r="E52" s="6" t="s">
        <v>13</v>
      </c>
      <c r="F52" s="6"/>
      <c r="G52" s="6"/>
      <c r="H52" s="6"/>
    </row>
    <row r="53" spans="1:10" ht="32.25" thickBot="1" x14ac:dyDescent="0.3">
      <c r="A53" s="22"/>
      <c r="B53" s="2" t="s">
        <v>81</v>
      </c>
      <c r="C53" s="6" t="s">
        <v>13</v>
      </c>
      <c r="D53" s="6" t="s">
        <v>26</v>
      </c>
      <c r="E53" s="6" t="s">
        <v>13</v>
      </c>
      <c r="F53" s="6"/>
      <c r="G53" s="6"/>
      <c r="H53" s="6"/>
    </row>
    <row r="54" spans="1:10" ht="32.25" thickBot="1" x14ac:dyDescent="0.3">
      <c r="A54" s="4" t="s">
        <v>82</v>
      </c>
      <c r="B54" s="2" t="s">
        <v>83</v>
      </c>
      <c r="C54" s="6">
        <v>1</v>
      </c>
      <c r="D54" s="6" t="s">
        <v>27</v>
      </c>
      <c r="E54" s="6">
        <v>1</v>
      </c>
      <c r="F54" s="6">
        <v>0</v>
      </c>
      <c r="G54" s="6">
        <v>0</v>
      </c>
      <c r="H54" s="6">
        <f>(E54+F54+G54)</f>
        <v>1</v>
      </c>
      <c r="I54" s="25">
        <v>1</v>
      </c>
      <c r="J54" t="s">
        <v>91</v>
      </c>
    </row>
    <row r="55" spans="1:10" ht="63.75" thickBot="1" x14ac:dyDescent="0.3">
      <c r="A55" s="4" t="s">
        <v>84</v>
      </c>
      <c r="B55" s="2" t="s">
        <v>85</v>
      </c>
      <c r="C55" s="6" t="s">
        <v>13</v>
      </c>
      <c r="D55" s="6" t="s">
        <v>28</v>
      </c>
      <c r="E55" s="6" t="s">
        <v>13</v>
      </c>
      <c r="F55" s="6"/>
      <c r="G55" s="6"/>
      <c r="H55" s="6"/>
    </row>
  </sheetData>
  <mergeCells count="9">
    <mergeCell ref="E4:H4"/>
    <mergeCell ref="A6:A28"/>
    <mergeCell ref="A29:A31"/>
    <mergeCell ref="A32:A43"/>
    <mergeCell ref="A44:A53"/>
    <mergeCell ref="A4:A5"/>
    <mergeCell ref="B4:B5"/>
    <mergeCell ref="C4:C5"/>
    <mergeCell ref="D4:D5"/>
  </mergeCells>
  <pageMargins left="0.61" right="0.26" top="0.41" bottom="0.41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2018-12-22T11:55:32Z</cp:lastPrinted>
  <dcterms:created xsi:type="dcterms:W3CDTF">2018-12-22T04:42:01Z</dcterms:created>
  <dcterms:modified xsi:type="dcterms:W3CDTF">2019-01-28T02:20:33Z</dcterms:modified>
</cp:coreProperties>
</file>